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Income">Sheet2!$A$19</definedName>
    <definedName name="Income_min">Sheet2!$A$2:$A$8</definedName>
    <definedName name="incomemax">Sheet2!$B$2:$B$8</definedName>
    <definedName name="Tax_Rate">Sheet2!$C$2:$C$8</definedName>
  </definedNames>
  <calcPr calcId="145621"/>
</workbook>
</file>

<file path=xl/calcChain.xml><?xml version="1.0" encoding="utf-8"?>
<calcChain xmlns="http://schemas.openxmlformats.org/spreadsheetml/2006/main">
  <c r="B19" i="2" l="1"/>
  <c r="C19" i="2" s="1"/>
  <c r="D19" i="2" s="1"/>
  <c r="C10" i="1"/>
</calcChain>
</file>

<file path=xl/sharedStrings.xml><?xml version="1.0" encoding="utf-8"?>
<sst xmlns="http://schemas.openxmlformats.org/spreadsheetml/2006/main" count="17" uniqueCount="16">
  <si>
    <t>Hall Name</t>
  </si>
  <si>
    <t>Guest Capacity</t>
  </si>
  <si>
    <t>Shire Hall</t>
  </si>
  <si>
    <t>Small Hall</t>
  </si>
  <si>
    <t>Masons' Hall</t>
  </si>
  <si>
    <t>Majestic Hall</t>
  </si>
  <si>
    <t>Number of Guest</t>
  </si>
  <si>
    <t>Hall should chose</t>
  </si>
  <si>
    <t>Maximum for certain hall</t>
  </si>
  <si>
    <t>Tax Rate</t>
  </si>
  <si>
    <t>Income($)</t>
  </si>
  <si>
    <t>Income min ($)</t>
  </si>
  <si>
    <t>Income max ($)</t>
  </si>
  <si>
    <t>-</t>
  </si>
  <si>
    <t>Tax Amount ($)</t>
  </si>
  <si>
    <t>Income after tax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</si>
</sst>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 applyProtection="1">
      <alignment horizontal="center"/>
    </xf>
    <xf numFmtId="0" fontId="0" fillId="0" borderId="0" xfId="0" applyFont="1" applyAlignment="1">
      <alignment horizontal="center"/>
    </xf>
    <xf numFmtId="9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B23" sqref="B23"/>
    </sheetView>
  </sheetViews>
  <sheetFormatPr defaultRowHeight="15" x14ac:dyDescent="0.25"/>
  <cols>
    <col min="1" max="1" width="14.140625" bestFit="1" customWidth="1"/>
    <col min="2" max="2" width="32.7109375" customWidth="1"/>
    <col min="3" max="3" width="50.28515625" customWidth="1"/>
    <col min="5" max="5" width="27.85546875" customWidth="1"/>
  </cols>
  <sheetData>
    <row r="1" spans="1:4" x14ac:dyDescent="0.25">
      <c r="A1" s="5" t="s">
        <v>1</v>
      </c>
      <c r="B1" s="5" t="s">
        <v>8</v>
      </c>
      <c r="C1" s="5" t="s">
        <v>0</v>
      </c>
      <c r="D1" s="3"/>
    </row>
    <row r="2" spans="1:4" x14ac:dyDescent="0.25">
      <c r="A2" s="1">
        <v>0</v>
      </c>
      <c r="B2" s="1">
        <v>100</v>
      </c>
      <c r="C2" s="2" t="s">
        <v>3</v>
      </c>
    </row>
    <row r="3" spans="1:4" x14ac:dyDescent="0.25">
      <c r="A3" s="1">
        <v>101</v>
      </c>
      <c r="B3" s="1">
        <v>350</v>
      </c>
      <c r="C3" s="2" t="s">
        <v>2</v>
      </c>
    </row>
    <row r="4" spans="1:4" x14ac:dyDescent="0.25">
      <c r="A4" s="1">
        <v>351</v>
      </c>
      <c r="B4" s="1">
        <v>400</v>
      </c>
      <c r="C4" s="2" t="s">
        <v>4</v>
      </c>
    </row>
    <row r="5" spans="1:4" x14ac:dyDescent="0.25">
      <c r="A5" s="1">
        <v>401</v>
      </c>
      <c r="B5" s="1">
        <v>600</v>
      </c>
      <c r="C5" s="2" t="s">
        <v>5</v>
      </c>
    </row>
    <row r="6" spans="1:4" x14ac:dyDescent="0.25">
      <c r="A6" s="1"/>
      <c r="B6" s="1"/>
      <c r="C6" s="2"/>
    </row>
    <row r="9" spans="1:4" x14ac:dyDescent="0.25">
      <c r="B9" s="3" t="s">
        <v>6</v>
      </c>
      <c r="C9" s="1">
        <v>20</v>
      </c>
    </row>
    <row r="10" spans="1:4" x14ac:dyDescent="0.25">
      <c r="B10" s="3" t="s">
        <v>7</v>
      </c>
      <c r="C10" s="4" t="str">
        <f>IF(C9&lt;=699,VLOOKUP(C9,$A$2:$C$5,3),"No hall is big enough for "&amp;C9&amp;" people")</f>
        <v>Small Hall</v>
      </c>
    </row>
    <row r="11" spans="1:4" x14ac:dyDescent="0.25">
      <c r="B11" s="3"/>
      <c r="C11" s="1"/>
    </row>
    <row r="12" spans="1:4" x14ac:dyDescent="0.25">
      <c r="B12" s="3"/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activeCell="H25" sqref="H25"/>
    </sheetView>
  </sheetViews>
  <sheetFormatPr defaultRowHeight="15" x14ac:dyDescent="0.25"/>
  <cols>
    <col min="1" max="1" width="32.7109375" customWidth="1"/>
    <col min="2" max="2" width="31.140625" customWidth="1"/>
    <col min="3" max="3" width="27.7109375" customWidth="1"/>
    <col min="4" max="4" width="21.7109375" customWidth="1"/>
  </cols>
  <sheetData>
    <row r="1" spans="1:3" x14ac:dyDescent="0.25">
      <c r="A1" s="1" t="s">
        <v>11</v>
      </c>
      <c r="B1" s="1" t="s">
        <v>12</v>
      </c>
      <c r="C1" s="1" t="s">
        <v>9</v>
      </c>
    </row>
    <row r="2" spans="1:3" x14ac:dyDescent="0.25">
      <c r="A2" s="1">
        <v>0</v>
      </c>
      <c r="B2" s="1">
        <v>8000</v>
      </c>
      <c r="C2" s="6">
        <v>0</v>
      </c>
    </row>
    <row r="3" spans="1:3" x14ac:dyDescent="0.25">
      <c r="A3" s="1">
        <v>8001</v>
      </c>
      <c r="B3" s="1">
        <v>15000</v>
      </c>
      <c r="C3" s="6">
        <v>0.05</v>
      </c>
    </row>
    <row r="4" spans="1:3" x14ac:dyDescent="0.25">
      <c r="A4" s="1">
        <v>15001</v>
      </c>
      <c r="B4" s="1">
        <v>20000</v>
      </c>
      <c r="C4" s="6">
        <v>7.0000000000000007E-2</v>
      </c>
    </row>
    <row r="5" spans="1:3" x14ac:dyDescent="0.25">
      <c r="A5" s="1">
        <v>20001</v>
      </c>
      <c r="B5" s="1">
        <v>35000</v>
      </c>
      <c r="C5" s="6">
        <v>0.11</v>
      </c>
    </row>
    <row r="6" spans="1:3" x14ac:dyDescent="0.25">
      <c r="A6" s="1">
        <v>35001</v>
      </c>
      <c r="B6" s="1">
        <v>45000</v>
      </c>
      <c r="C6" s="6">
        <v>0.2</v>
      </c>
    </row>
    <row r="7" spans="1:3" x14ac:dyDescent="0.25">
      <c r="A7" s="1">
        <v>45001</v>
      </c>
      <c r="B7" s="1">
        <v>60000</v>
      </c>
      <c r="C7" s="6">
        <v>0.25</v>
      </c>
    </row>
    <row r="8" spans="1:3" x14ac:dyDescent="0.25">
      <c r="A8" s="1">
        <v>60001</v>
      </c>
      <c r="B8" s="1" t="s">
        <v>13</v>
      </c>
      <c r="C8" s="6">
        <v>0.33</v>
      </c>
    </row>
    <row r="9" spans="1:3" x14ac:dyDescent="0.25">
      <c r="A9" s="1"/>
      <c r="B9" s="1"/>
      <c r="C9" s="1"/>
    </row>
    <row r="10" spans="1:3" x14ac:dyDescent="0.25">
      <c r="A10" s="1"/>
      <c r="B10" s="1"/>
      <c r="C10" s="1"/>
    </row>
    <row r="11" spans="1:3" x14ac:dyDescent="0.25">
      <c r="A11" s="1"/>
      <c r="B11" s="1"/>
      <c r="C11" s="1"/>
    </row>
    <row r="12" spans="1:3" x14ac:dyDescent="0.25">
      <c r="A12" s="1"/>
      <c r="B12" s="1"/>
      <c r="C12" s="1"/>
    </row>
    <row r="13" spans="1:3" x14ac:dyDescent="0.25">
      <c r="A13" s="1"/>
      <c r="B13" s="1"/>
      <c r="C13" s="1"/>
    </row>
    <row r="14" spans="1:3" x14ac:dyDescent="0.25">
      <c r="A14" s="1"/>
      <c r="B14" s="1"/>
      <c r="C14" s="1"/>
    </row>
    <row r="15" spans="1:3" x14ac:dyDescent="0.25">
      <c r="A15" s="1"/>
      <c r="B15" s="1"/>
      <c r="C15" s="1"/>
    </row>
    <row r="16" spans="1:3" x14ac:dyDescent="0.25">
      <c r="A16" s="1"/>
      <c r="B16" s="1"/>
      <c r="C16" s="1"/>
    </row>
    <row r="17" spans="1:4" x14ac:dyDescent="0.25">
      <c r="A17" s="1"/>
      <c r="B17" s="1"/>
    </row>
    <row r="18" spans="1:4" x14ac:dyDescent="0.25">
      <c r="A18" s="1" t="s">
        <v>10</v>
      </c>
      <c r="B18" s="1" t="s">
        <v>9</v>
      </c>
      <c r="C18" t="s">
        <v>14</v>
      </c>
      <c r="D18" t="s">
        <v>15</v>
      </c>
    </row>
    <row r="19" spans="1:4" x14ac:dyDescent="0.25">
      <c r="A19" s="1">
        <v>35001</v>
      </c>
      <c r="B19" s="1">
        <f>IF(Income&lt;60001,VLOOKUP(Income,$A$2:$C$8,3),C8)</f>
        <v>0.2</v>
      </c>
      <c r="C19">
        <f>B19*Income</f>
        <v>7000.2000000000007</v>
      </c>
      <c r="D19">
        <f>Income-C19</f>
        <v>28000.799999999999</v>
      </c>
    </row>
    <row r="20" spans="1:4" x14ac:dyDescent="0.25">
      <c r="A20" s="1"/>
      <c r="B20" s="1"/>
    </row>
    <row r="21" spans="1:4" x14ac:dyDescent="0.25">
      <c r="A21" s="1"/>
      <c r="B21" s="1"/>
    </row>
    <row r="22" spans="1:4" x14ac:dyDescent="0.25">
      <c r="A22" s="1"/>
      <c r="B22" s="1"/>
    </row>
    <row r="23" spans="1:4" x14ac:dyDescent="0.25">
      <c r="A23" s="1"/>
      <c r="B23" s="1"/>
    </row>
    <row r="24" spans="1:4" x14ac:dyDescent="0.25">
      <c r="A24" s="1"/>
      <c r="B24" s="1"/>
    </row>
    <row r="25" spans="1:4" x14ac:dyDescent="0.25">
      <c r="A25" s="1"/>
      <c r="B25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Income</vt:lpstr>
      <vt:lpstr>Income_min</vt:lpstr>
      <vt:lpstr>incomemax</vt:lpstr>
      <vt:lpstr>Tax_Rate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2015-06-09T04:48:24Z</dcterms:modified>
</cp:coreProperties>
</file>